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Broshi\Dropbox\Cursos Excel BMDS\Curso de Excel Nivel Básico\"/>
    </mc:Choice>
  </mc:AlternateContent>
  <xr:revisionPtr revIDLastSave="0" documentId="13_ncr:1_{D08FB56A-8F9F-4B86-AD82-F4911C5CD4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3" r:id="rId1"/>
    <sheet name="Diciembre" sheetId="8" r:id="rId2"/>
    <sheet name="Concentrado" sheetId="1" state="hidden" r:id="rId3"/>
    <sheet name="Lista de compras" sheetId="11" r:id="rId4"/>
    <sheet name="Marzo" sheetId="4" r:id="rId5"/>
    <sheet name="Agosto" sheetId="6" r:id="rId6"/>
    <sheet name="Febrero" sheetId="3" r:id="rId7"/>
    <sheet name="Septiembre" sheetId="7" r:id="rId8"/>
    <sheet name="Julio" sheetId="5" r:id="rId9"/>
    <sheet name="Enero" sheetId="2" r:id="rId10"/>
    <sheet name="Lista de pendientes" sheetId="12" r:id="rId11"/>
    <sheet name="Octubre" sheetId="9" state="hidden" r:id="rId12"/>
    <sheet name="Noviembre" sheetId="10" state="hidden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3" l="1"/>
  <c r="E8" i="13"/>
  <c r="E7" i="13"/>
  <c r="E6" i="13"/>
  <c r="E5" i="13"/>
  <c r="F4" i="13"/>
  <c r="F5" i="13" s="1"/>
  <c r="F6" i="13" s="1"/>
  <c r="F7" i="13" s="1"/>
  <c r="F8" i="13" s="1"/>
  <c r="F9" i="13" s="1"/>
  <c r="E4" i="13"/>
  <c r="E11" i="13" s="1"/>
</calcChain>
</file>

<file path=xl/sharedStrings.xml><?xml version="1.0" encoding="utf-8"?>
<sst xmlns="http://schemas.openxmlformats.org/spreadsheetml/2006/main" count="66" uniqueCount="56">
  <si>
    <t>Presupuesto mensual personal</t>
  </si>
  <si>
    <t>Ingresos mensuales previstos</t>
  </si>
  <si>
    <t>Ingresos</t>
  </si>
  <si>
    <t>Ingresos adicionales</t>
  </si>
  <si>
    <t>Total de ingresos mensuales</t>
  </si>
  <si>
    <t>Ingresos mensuales reales</t>
  </si>
  <si>
    <t>Gastos</t>
  </si>
  <si>
    <t>VIVIENDA</t>
  </si>
  <si>
    <t xml:space="preserve">Costo Real </t>
  </si>
  <si>
    <t>Diferencia</t>
  </si>
  <si>
    <t>Hipoteca o alquiler</t>
  </si>
  <si>
    <t>Teléfono fijo</t>
  </si>
  <si>
    <t>Teléfono celular</t>
  </si>
  <si>
    <t>Internet</t>
  </si>
  <si>
    <t>TV de paga</t>
  </si>
  <si>
    <t>Electricidad</t>
  </si>
  <si>
    <t>Gas</t>
  </si>
  <si>
    <t>Agua y alcantarillado</t>
  </si>
  <si>
    <t>Suministros</t>
  </si>
  <si>
    <t>Mantenimiento</t>
  </si>
  <si>
    <t>ALIMENTACIÓN</t>
  </si>
  <si>
    <t>Víveres</t>
  </si>
  <si>
    <t>Restaurantes</t>
  </si>
  <si>
    <t>Otros</t>
  </si>
  <si>
    <t>TRANSPORTE</t>
  </si>
  <si>
    <t>Pagos de automóvil</t>
  </si>
  <si>
    <t>Gastos de autobús y taxi</t>
  </si>
  <si>
    <t>Seguro</t>
  </si>
  <si>
    <t>Licencia y tenencia</t>
  </si>
  <si>
    <t>Combustible</t>
  </si>
  <si>
    <t>Lista de compras del super</t>
  </si>
  <si>
    <t>Leche</t>
  </si>
  <si>
    <t>Azúcar</t>
  </si>
  <si>
    <t>Cereal</t>
  </si>
  <si>
    <t>Jamón</t>
  </si>
  <si>
    <t>Pastas</t>
  </si>
  <si>
    <t>Detergente</t>
  </si>
  <si>
    <t>Papel higienico</t>
  </si>
  <si>
    <t>Limpiador de pisos</t>
  </si>
  <si>
    <t>Lista de pendientes del mes</t>
  </si>
  <si>
    <t>Llevar el coche al taller</t>
  </si>
  <si>
    <t>Pagar la tenencia</t>
  </si>
  <si>
    <t>Vacunar y desparacitar al perro</t>
  </si>
  <si>
    <t>Lavar la cisterna</t>
  </si>
  <si>
    <t>Renovar la membresía del super</t>
  </si>
  <si>
    <t>Movimientos de caja</t>
  </si>
  <si>
    <t>Egresos</t>
  </si>
  <si>
    <t>SALDO</t>
  </si>
  <si>
    <t>ACUMULADO</t>
  </si>
  <si>
    <t>Lunes</t>
  </si>
  <si>
    <t>Martes</t>
  </si>
  <si>
    <t>Miércoles</t>
  </si>
  <si>
    <t>Jueves</t>
  </si>
  <si>
    <t>Viernes</t>
  </si>
  <si>
    <t>Sábado</t>
  </si>
  <si>
    <t>TOTAL DE LA SEMANA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</si>
</sst>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8"/>
      <color theme="1"/>
      <name val="Cambria"/>
      <family val="1"/>
    </font>
    <font>
      <sz val="11"/>
      <color theme="1"/>
      <name val="Calibri"/>
      <family val="2"/>
      <scheme val="minor"/>
    </font>
    <font>
      <sz val="16"/>
      <color theme="1"/>
      <name val="Franklin Gothic Demi Cond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n">
        <color theme="2" tint="-9.9948118533890809E-2"/>
      </top>
      <bottom style="thin">
        <color theme="2" tint="-9.9948118533890809E-2"/>
      </bottom>
      <diagonal/>
    </border>
    <border>
      <left/>
      <right/>
      <top style="thin">
        <color theme="2" tint="-9.9948118533890809E-2"/>
      </top>
      <bottom style="thin">
        <color theme="2" tint="-9.9917600024414813E-2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3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2" xfId="0" applyFont="1" applyBorder="1" applyAlignment="1">
      <alignment horizontal="right" indent="1"/>
    </xf>
    <xf numFmtId="44" fontId="4" fillId="0" borderId="2" xfId="1" applyFont="1" applyBorder="1"/>
    <xf numFmtId="0" fontId="5" fillId="0" borderId="0" xfId="0" applyFont="1" applyAlignment="1">
      <alignment horizontal="right" indent="1"/>
    </xf>
    <xf numFmtId="44" fontId="4" fillId="0" borderId="0" xfId="1" applyFont="1"/>
    <xf numFmtId="0" fontId="4" fillId="0" borderId="3" xfId="0" applyFont="1" applyBorder="1"/>
    <xf numFmtId="0" fontId="5" fillId="0" borderId="0" xfId="0" applyFont="1" applyAlignment="1">
      <alignment horizontal="right"/>
    </xf>
    <xf numFmtId="44" fontId="5" fillId="0" borderId="0" xfId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EE267-EB88-459A-BBD4-CD7D926C1569}">
  <dimension ref="B2:F11"/>
  <sheetViews>
    <sheetView tabSelected="1" workbookViewId="0">
      <selection activeCell="I8" sqref="I8"/>
    </sheetView>
  </sheetViews>
  <sheetFormatPr baseColWidth="10" defaultRowHeight="15" x14ac:dyDescent="0.25"/>
  <cols>
    <col min="2" max="2" width="12.7109375" bestFit="1" customWidth="1"/>
    <col min="3" max="4" width="15.7109375" customWidth="1"/>
    <col min="5" max="5" width="15.7109375" hidden="1" customWidth="1"/>
    <col min="6" max="6" width="12.7109375" hidden="1" customWidth="1"/>
  </cols>
  <sheetData>
    <row r="2" spans="2:6" ht="21.75" thickBot="1" x14ac:dyDescent="0.4">
      <c r="B2" s="2"/>
      <c r="C2" s="3" t="s">
        <v>45</v>
      </c>
      <c r="D2" s="2"/>
      <c r="E2" s="2"/>
      <c r="F2" s="2"/>
    </row>
    <row r="3" spans="2:6" ht="18" customHeight="1" thickTop="1" x14ac:dyDescent="0.3">
      <c r="B3" s="4"/>
      <c r="C3" s="5" t="s">
        <v>2</v>
      </c>
      <c r="D3" s="5" t="s">
        <v>46</v>
      </c>
      <c r="E3" s="5" t="s">
        <v>47</v>
      </c>
      <c r="F3" s="5" t="s">
        <v>48</v>
      </c>
    </row>
    <row r="4" spans="2:6" ht="18" customHeight="1" x14ac:dyDescent="0.3">
      <c r="B4" s="6" t="s">
        <v>49</v>
      </c>
      <c r="C4" s="7">
        <v>4800</v>
      </c>
      <c r="D4" s="7">
        <v>280</v>
      </c>
      <c r="E4" s="7">
        <f>C4-D4</f>
        <v>4520</v>
      </c>
      <c r="F4" s="7">
        <f>E4</f>
        <v>4520</v>
      </c>
    </row>
    <row r="5" spans="2:6" ht="18" customHeight="1" x14ac:dyDescent="0.3">
      <c r="B5" s="8" t="s">
        <v>50</v>
      </c>
      <c r="C5" s="9">
        <v>6000</v>
      </c>
      <c r="D5" s="9">
        <v>1500</v>
      </c>
      <c r="E5" s="9">
        <f t="shared" ref="E5:E9" si="0">C5-D5</f>
        <v>4500</v>
      </c>
      <c r="F5" s="9">
        <f t="shared" ref="F5:F9" si="1">F4+E5</f>
        <v>9020</v>
      </c>
    </row>
    <row r="6" spans="2:6" ht="18" customHeight="1" x14ac:dyDescent="0.3">
      <c r="B6" s="6" t="s">
        <v>51</v>
      </c>
      <c r="C6" s="7">
        <v>3000</v>
      </c>
      <c r="D6" s="7">
        <v>1320</v>
      </c>
      <c r="E6" s="7">
        <f t="shared" si="0"/>
        <v>1680</v>
      </c>
      <c r="F6" s="7">
        <f t="shared" si="1"/>
        <v>10700</v>
      </c>
    </row>
    <row r="7" spans="2:6" ht="18" customHeight="1" x14ac:dyDescent="0.3">
      <c r="B7" s="8" t="s">
        <v>52</v>
      </c>
      <c r="C7" s="9">
        <v>2200</v>
      </c>
      <c r="D7" s="9">
        <v>1200</v>
      </c>
      <c r="E7" s="9">
        <f t="shared" si="0"/>
        <v>1000</v>
      </c>
      <c r="F7" s="9">
        <f t="shared" si="1"/>
        <v>11700</v>
      </c>
    </row>
    <row r="8" spans="2:6" ht="18" customHeight="1" x14ac:dyDescent="0.3">
      <c r="B8" s="6" t="s">
        <v>53</v>
      </c>
      <c r="C8" s="7">
        <v>7500</v>
      </c>
      <c r="D8" s="7">
        <v>360</v>
      </c>
      <c r="E8" s="7">
        <f t="shared" si="0"/>
        <v>7140</v>
      </c>
      <c r="F8" s="7">
        <f t="shared" si="1"/>
        <v>18840</v>
      </c>
    </row>
    <row r="9" spans="2:6" ht="18" customHeight="1" x14ac:dyDescent="0.3">
      <c r="B9" s="6" t="s">
        <v>54</v>
      </c>
      <c r="C9" s="7">
        <v>3600</v>
      </c>
      <c r="D9" s="7">
        <v>2500</v>
      </c>
      <c r="E9" s="7">
        <f t="shared" si="0"/>
        <v>1100</v>
      </c>
      <c r="F9" s="7">
        <f t="shared" si="1"/>
        <v>19940</v>
      </c>
    </row>
    <row r="10" spans="2:6" ht="18" customHeight="1" x14ac:dyDescent="0.3">
      <c r="B10" s="10"/>
      <c r="C10" s="10"/>
      <c r="D10" s="10"/>
      <c r="E10" s="10"/>
    </row>
    <row r="11" spans="2:6" ht="18" hidden="1" customHeight="1" x14ac:dyDescent="0.3">
      <c r="B11" s="4"/>
      <c r="C11" s="4"/>
      <c r="D11" s="11" t="s">
        <v>55</v>
      </c>
      <c r="E11" s="12">
        <f>SUM(E4:E9)</f>
        <v>19940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D15" sqref="D15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31"/>
  <sheetViews>
    <sheetView workbookViewId="0">
      <selection activeCell="B5" sqref="B5"/>
    </sheetView>
  </sheetViews>
  <sheetFormatPr baseColWidth="10" defaultRowHeight="15" x14ac:dyDescent="0.25"/>
  <sheetData>
    <row r="1" spans="2:5" x14ac:dyDescent="0.25">
      <c r="B1" t="s">
        <v>0</v>
      </c>
    </row>
    <row r="2" spans="2:5" x14ac:dyDescent="0.25">
      <c r="B2" t="s">
        <v>1</v>
      </c>
      <c r="C2" t="s">
        <v>2</v>
      </c>
      <c r="D2">
        <v>10000</v>
      </c>
    </row>
    <row r="3" spans="2:5" x14ac:dyDescent="0.25">
      <c r="C3" t="s">
        <v>3</v>
      </c>
      <c r="D3">
        <v>2000</v>
      </c>
    </row>
    <row r="4" spans="2:5" x14ac:dyDescent="0.25">
      <c r="C4" t="s">
        <v>4</v>
      </c>
      <c r="D4">
        <v>12000</v>
      </c>
    </row>
    <row r="5" spans="2:5" x14ac:dyDescent="0.25">
      <c r="B5" t="s">
        <v>5</v>
      </c>
      <c r="C5" t="s">
        <v>2</v>
      </c>
      <c r="D5">
        <v>11500</v>
      </c>
    </row>
    <row r="6" spans="2:5" x14ac:dyDescent="0.25">
      <c r="C6" t="s">
        <v>3</v>
      </c>
      <c r="D6">
        <v>3200</v>
      </c>
    </row>
    <row r="7" spans="2:5" x14ac:dyDescent="0.25">
      <c r="C7" t="s">
        <v>4</v>
      </c>
      <c r="D7">
        <v>14700</v>
      </c>
    </row>
    <row r="8" spans="2:5" x14ac:dyDescent="0.25">
      <c r="C8" t="s">
        <v>6</v>
      </c>
    </row>
    <row r="9" spans="2:5" x14ac:dyDescent="0.25">
      <c r="C9" t="s">
        <v>7</v>
      </c>
      <c r="D9" t="s">
        <v>8</v>
      </c>
      <c r="E9" t="s">
        <v>9</v>
      </c>
    </row>
    <row r="10" spans="2:5" x14ac:dyDescent="0.25">
      <c r="C10" t="s">
        <v>10</v>
      </c>
    </row>
    <row r="11" spans="2:5" x14ac:dyDescent="0.25">
      <c r="C11" t="s">
        <v>11</v>
      </c>
    </row>
    <row r="12" spans="2:5" x14ac:dyDescent="0.25">
      <c r="C12" t="s">
        <v>12</v>
      </c>
    </row>
    <row r="13" spans="2:5" x14ac:dyDescent="0.25">
      <c r="C13" t="s">
        <v>13</v>
      </c>
    </row>
    <row r="14" spans="2:5" x14ac:dyDescent="0.25">
      <c r="C14" t="s">
        <v>14</v>
      </c>
    </row>
    <row r="15" spans="2:5" x14ac:dyDescent="0.25">
      <c r="C15" t="s">
        <v>15</v>
      </c>
    </row>
    <row r="16" spans="2:5" x14ac:dyDescent="0.25">
      <c r="C16" t="s">
        <v>16</v>
      </c>
    </row>
    <row r="17" spans="3:5" x14ac:dyDescent="0.25">
      <c r="C17" t="s">
        <v>17</v>
      </c>
    </row>
    <row r="18" spans="3:5" x14ac:dyDescent="0.25">
      <c r="C18" t="s">
        <v>18</v>
      </c>
    </row>
    <row r="19" spans="3:5" x14ac:dyDescent="0.25">
      <c r="C19" t="s">
        <v>19</v>
      </c>
    </row>
    <row r="20" spans="3:5" x14ac:dyDescent="0.25">
      <c r="C20" t="s">
        <v>20</v>
      </c>
      <c r="D20" t="s">
        <v>8</v>
      </c>
      <c r="E20" t="s">
        <v>9</v>
      </c>
    </row>
    <row r="21" spans="3:5" x14ac:dyDescent="0.25">
      <c r="C21" t="s">
        <v>21</v>
      </c>
    </row>
    <row r="22" spans="3:5" x14ac:dyDescent="0.25">
      <c r="C22" t="s">
        <v>22</v>
      </c>
    </row>
    <row r="23" spans="3:5" x14ac:dyDescent="0.25">
      <c r="C23" t="s">
        <v>23</v>
      </c>
    </row>
    <row r="24" spans="3:5" x14ac:dyDescent="0.25">
      <c r="C24" t="s">
        <v>24</v>
      </c>
      <c r="D24" t="s">
        <v>8</v>
      </c>
      <c r="E24" t="s">
        <v>9</v>
      </c>
    </row>
    <row r="25" spans="3:5" x14ac:dyDescent="0.25">
      <c r="C25" t="s">
        <v>25</v>
      </c>
    </row>
    <row r="26" spans="3:5" x14ac:dyDescent="0.25">
      <c r="C26" t="s">
        <v>26</v>
      </c>
    </row>
    <row r="27" spans="3:5" x14ac:dyDescent="0.25">
      <c r="C27" t="s">
        <v>27</v>
      </c>
    </row>
    <row r="28" spans="3:5" x14ac:dyDescent="0.25">
      <c r="C28" t="s">
        <v>28</v>
      </c>
    </row>
    <row r="29" spans="3:5" x14ac:dyDescent="0.25">
      <c r="C29" t="s">
        <v>29</v>
      </c>
    </row>
    <row r="30" spans="3:5" x14ac:dyDescent="0.25">
      <c r="C30" t="s">
        <v>19</v>
      </c>
    </row>
    <row r="31" spans="3:5" x14ac:dyDescent="0.25">
      <c r="C31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C12"/>
  <sheetViews>
    <sheetView workbookViewId="0">
      <selection activeCell="B3" sqref="B3"/>
    </sheetView>
  </sheetViews>
  <sheetFormatPr baseColWidth="10" defaultRowHeight="15" x14ac:dyDescent="0.25"/>
  <sheetData>
    <row r="3" spans="2:3" ht="22.5" x14ac:dyDescent="0.3">
      <c r="B3" s="1" t="s">
        <v>30</v>
      </c>
    </row>
    <row r="5" spans="2:3" x14ac:dyDescent="0.25">
      <c r="C5" t="s">
        <v>31</v>
      </c>
    </row>
    <row r="6" spans="2:3" x14ac:dyDescent="0.25">
      <c r="C6" t="s">
        <v>32</v>
      </c>
    </row>
    <row r="7" spans="2:3" x14ac:dyDescent="0.25">
      <c r="C7" t="s">
        <v>33</v>
      </c>
    </row>
    <row r="8" spans="2:3" x14ac:dyDescent="0.25">
      <c r="C8" t="s">
        <v>34</v>
      </c>
    </row>
    <row r="9" spans="2:3" x14ac:dyDescent="0.25">
      <c r="C9" t="s">
        <v>35</v>
      </c>
    </row>
    <row r="10" spans="2:3" x14ac:dyDescent="0.25">
      <c r="C10" t="s">
        <v>36</v>
      </c>
    </row>
    <row r="11" spans="2:3" x14ac:dyDescent="0.25">
      <c r="C11" t="s">
        <v>37</v>
      </c>
    </row>
    <row r="12" spans="2:3" x14ac:dyDescent="0.25">
      <c r="C12" t="s">
        <v>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D15" sqref="D15"/>
    </sheetView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activeCell="D15" sqref="D15"/>
    </sheetView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5" sqref="D15"/>
    </sheetView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D15" sqref="D15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D15" sqref="D15"/>
    </sheetView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D15" sqref="D15"/>
    </sheetView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3:C9"/>
  <sheetViews>
    <sheetView workbookViewId="0">
      <selection activeCell="D15" sqref="D15"/>
    </sheetView>
  </sheetViews>
  <sheetFormatPr baseColWidth="10" defaultRowHeight="15" x14ac:dyDescent="0.25"/>
  <sheetData>
    <row r="3" spans="2:3" ht="22.5" x14ac:dyDescent="0.3">
      <c r="B3" s="1" t="s">
        <v>39</v>
      </c>
    </row>
    <row r="5" spans="2:3" x14ac:dyDescent="0.25">
      <c r="C5" t="s">
        <v>40</v>
      </c>
    </row>
    <row r="6" spans="2:3" x14ac:dyDescent="0.25">
      <c r="C6" t="s">
        <v>41</v>
      </c>
    </row>
    <row r="7" spans="2:3" x14ac:dyDescent="0.25">
      <c r="C7" t="s">
        <v>42</v>
      </c>
    </row>
    <row r="8" spans="2:3" x14ac:dyDescent="0.25">
      <c r="C8" t="s">
        <v>43</v>
      </c>
    </row>
    <row r="9" spans="2:3" x14ac:dyDescent="0.25">
      <c r="C9" t="s">
        <v>44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>
      <selection activeCell="J29" sqref="J29"/>
    </sheetView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>
      <selection activeCell="K30" sqref="K3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Hoja1</vt:lpstr>
      <vt:lpstr>Diciembre</vt:lpstr>
      <vt:lpstr>Concentrado</vt:lpstr>
      <vt:lpstr>Lista de compras</vt:lpstr>
      <vt:lpstr>Marzo</vt:lpstr>
      <vt:lpstr>Agosto</vt:lpstr>
      <vt:lpstr>Febrero</vt:lpstr>
      <vt:lpstr>Septiembre</vt:lpstr>
      <vt:lpstr>Julio</vt:lpstr>
      <vt:lpstr>Enero</vt:lpstr>
      <vt:lpstr>Lista de pendientes</vt:lpstr>
      <vt:lpstr>Octubre</vt:lpstr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Rol</dc:creator>
  <cp:lastModifiedBy>Ing. Rolando Bros</cp:lastModifiedBy>
  <dcterms:created xsi:type="dcterms:W3CDTF">2019-03-22T17:32:15Z</dcterms:created>
  <dcterms:modified xsi:type="dcterms:W3CDTF">2022-08-20T07:45:00Z</dcterms:modified>
</cp:coreProperties>
</file>